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<sst xmlns="http://schemas.openxmlformats.org/spreadsheetml/2006/main" count="2206" uniqueCount="1195">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</sst>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161577</v>
      </c>
      <c r="H17" s="76">
        <f>SUM(H18:H21)</f>
        <v>103765</v>
      </c>
      <c r="I17" s="76">
        <f>SUM(I18:I21)</f>
        <v>627301</v>
      </c>
      <c r="J17" s="76">
        <f>SUM(J18:J21)</f>
        <v>3907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75813</v>
      </c>
      <c r="H18" s="80">
        <v>62405</v>
      </c>
      <c r="I18" s="80">
        <v>210445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31332</v>
      </c>
      <c r="H19" s="80">
        <v>39060</v>
      </c>
      <c r="I19" s="80">
        <v>254721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29495</v>
      </c>
      <c r="H20" s="80">
        <v>2300</v>
      </c>
      <c r="I20" s="80">
        <v>162135</v>
      </c>
      <c r="J20" s="80">
        <v>3907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24937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181656</v>
      </c>
      <c r="H22" s="76">
        <f>SUM(H23:H34)</f>
        <v>17976</v>
      </c>
      <c r="I22" s="76">
        <f>SUM(I23:I34)</f>
        <v>50849</v>
      </c>
      <c r="J22" s="76">
        <f>SUM(J23:J34)</f>
        <v>562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1017</v>
      </c>
      <c r="H23" s="80">
        <v>80</v>
      </c>
      <c r="I23" s="80">
        <v>528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207</v>
      </c>
      <c r="H24" s="80">
        <v>0</v>
      </c>
      <c r="I24" s="80">
        <v>1662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6633</v>
      </c>
      <c r="H25" s="80">
        <v>2888</v>
      </c>
      <c r="I25" s="80">
        <v>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20502</v>
      </c>
      <c r="H26" s="80">
        <v>7583</v>
      </c>
      <c r="I26" s="80">
        <v>13955</v>
      </c>
      <c r="J26" s="80">
        <v>436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40145</v>
      </c>
      <c r="H27" s="80">
        <v>1963</v>
      </c>
      <c r="I27" s="80">
        <v>12969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980</v>
      </c>
      <c r="H28" s="80">
        <v>1924</v>
      </c>
      <c r="I28" s="80">
        <v>17577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1964</v>
      </c>
      <c r="H29" s="80">
        <v>288</v>
      </c>
      <c r="I29" s="80">
        <v>105</v>
      </c>
      <c r="J29" s="80">
        <v>81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88455</v>
      </c>
      <c r="H30" s="80">
        <v>2379</v>
      </c>
      <c r="I30" s="80">
        <v>1611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15855</v>
      </c>
      <c r="H31" s="80">
        <v>0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5243</v>
      </c>
      <c r="H32" s="80">
        <v>0</v>
      </c>
      <c r="I32" s="80">
        <v>2085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257</v>
      </c>
      <c r="H33" s="80">
        <v>0</v>
      </c>
      <c r="I33" s="80">
        <v>0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398</v>
      </c>
      <c r="H34" s="80">
        <v>871</v>
      </c>
      <c r="I34" s="80">
        <v>357</v>
      </c>
      <c r="J34" s="80">
        <v>45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30309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30309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63066</v>
      </c>
      <c r="H38" s="76">
        <f>SUM(H39:H44)</f>
        <v>1121</v>
      </c>
      <c r="I38" s="76">
        <f>SUM(I39:I44)</f>
        <v>33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49235</v>
      </c>
      <c r="H39" s="80">
        <v>1121</v>
      </c>
      <c r="I39" s="80">
        <v>33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13831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17497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310</v>
      </c>
      <c r="H48" s="80">
        <v>0</v>
      </c>
      <c r="I48" s="80">
        <v>0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17179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8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3094</v>
      </c>
      <c r="H51" s="76">
        <f>SUM(H52:H59)</f>
        <v>465</v>
      </c>
      <c r="I51" s="76">
        <f>SUM(I52:I59)</f>
        <v>1467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83</v>
      </c>
      <c r="H55" s="80">
        <v>465</v>
      </c>
      <c r="I55" s="80">
        <v>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1055</v>
      </c>
      <c r="H56" s="80">
        <v>0</v>
      </c>
      <c r="I56" s="80">
        <v>958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1956</v>
      </c>
      <c r="H57" s="80">
        <v>0</v>
      </c>
      <c r="I57" s="80">
        <v>509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49882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49867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77184</v>
      </c>
      <c r="H81" s="76">
        <f>SUM(H82:H85)</f>
        <v>30206</v>
      </c>
      <c r="I81" s="76">
        <f>SUM(I82:I85)</f>
        <v>83155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77184</v>
      </c>
      <c r="H85" s="80">
        <v>30206</v>
      </c>
      <c r="I85" s="80">
        <v>83155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553956</v>
      </c>
      <c r="H87" s="17">
        <f>SUM(H17+H22+H35+H38+H45+H47+H51+H60+H65+H69+H74+H81+H86)</f>
        <v>153533</v>
      </c>
      <c r="I87" s="17">
        <f>SUM(I17+I22+I35+I38+I45+I47+I51+I60+I65+I69+I74+I81+I86)</f>
        <v>793114</v>
      </c>
      <c r="J87" s="17">
        <f>SUM(J17+J22+J35+J38+J45+J47+J51+J60+J65+J69+J74+J81+J86)</f>
        <v>4469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MARZO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161577</v>
      </c>
      <c r="F2">
        <f>'Gastos Mensuales Acumulados'!G18</f>
        <v>75813</v>
      </c>
      <c r="G2">
        <f>'Gastos Mensuales Acumulados'!G19</f>
        <v>31332</v>
      </c>
      <c r="H2">
        <f>'Gastos Mensuales Acumulados'!G20</f>
        <v>29495</v>
      </c>
      <c r="I2">
        <f>'Gastos Mensuales Acumulados'!G21</f>
        <v>24937</v>
      </c>
      <c r="J2">
        <f>'Gastos Mensuales Acumulados'!G22</f>
        <v>181656</v>
      </c>
      <c r="K2">
        <f>'Gastos Mensuales Acumulados'!G23</f>
        <v>1017</v>
      </c>
      <c r="L2">
        <f>'Gastos Mensuales Acumulados'!G24</f>
        <v>207</v>
      </c>
      <c r="M2">
        <f>'Gastos Mensuales Acumulados'!G25</f>
        <v>6633</v>
      </c>
      <c r="N2">
        <f>'Gastos Mensuales Acumulados'!G26</f>
        <v>20502</v>
      </c>
      <c r="O2">
        <f>'Gastos Mensuales Acumulados'!G27</f>
        <v>40145</v>
      </c>
      <c r="P2">
        <f>'Gastos Mensuales Acumulados'!G28</f>
        <v>980</v>
      </c>
      <c r="Q2">
        <f>'Gastos Mensuales Acumulados'!G29</f>
        <v>1964</v>
      </c>
      <c r="R2">
        <f>'Gastos Mensuales Acumulados'!G30</f>
        <v>88455</v>
      </c>
      <c r="S2">
        <f>'Gastos Mensuales Acumulados'!G31</f>
        <v>15855</v>
      </c>
      <c r="T2">
        <f>'Gastos Mensuales Acumulados'!G32</f>
        <v>5243</v>
      </c>
      <c r="U2">
        <f>'Gastos Mensuales Acumulados'!G33</f>
        <v>257</v>
      </c>
      <c r="V2">
        <f>'Gastos Mensuales Acumulados'!G34</f>
        <v>398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63066</v>
      </c>
      <c r="AA2">
        <f>'Gastos Mensuales Acumulados'!G39</f>
        <v>49235</v>
      </c>
      <c r="AB2">
        <f>'Gastos Mensuales Acumulados'!G40</f>
        <v>13831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17497</v>
      </c>
      <c r="AJ2">
        <f>'Gastos Mensuales Acumulados'!G48</f>
        <v>310</v>
      </c>
      <c r="AK2">
        <f>'Gastos Mensuales Acumulados'!G49</f>
        <v>17179</v>
      </c>
      <c r="AL2">
        <f>'Gastos Mensuales Acumulados'!G50</f>
        <v>8</v>
      </c>
      <c r="AM2">
        <f>'Gastos Mensuales Acumulados'!G51</f>
        <v>3094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83</v>
      </c>
      <c r="AR2">
        <f>'Gastos Mensuales Acumulados'!G56</f>
        <v>1055</v>
      </c>
      <c r="AS2">
        <f>'Gastos Mensuales Acumulados'!G57</f>
        <v>1956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49882</v>
      </c>
      <c r="BB2">
        <f>'Gastos Mensuales Acumulados'!G66</f>
        <v>15</v>
      </c>
      <c r="BC2">
        <f>'Gastos Mensuales Acumulados'!G67</f>
        <v>49867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553956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103765</v>
      </c>
      <c r="F3">
        <f>'Gastos Mensuales Acumulados'!H18</f>
        <v>62405</v>
      </c>
      <c r="G3">
        <f>'Gastos Mensuales Acumulados'!H19</f>
        <v>39060</v>
      </c>
      <c r="H3">
        <f>'Gastos Mensuales Acumulados'!H20</f>
        <v>2300</v>
      </c>
      <c r="I3">
        <f>'Gastos Mensuales Acumulados'!H21</f>
        <v>0</v>
      </c>
      <c r="J3">
        <f>'Gastos Mensuales Acumulados'!H22</f>
        <v>17976</v>
      </c>
      <c r="K3">
        <f>'Gastos Mensuales Acumulados'!H23</f>
        <v>80</v>
      </c>
      <c r="L3">
        <f>'Gastos Mensuales Acumulados'!H24</f>
        <v>0</v>
      </c>
      <c r="M3">
        <f>'Gastos Mensuales Acumulados'!H25</f>
        <v>2888</v>
      </c>
      <c r="N3">
        <f>'Gastos Mensuales Acumulados'!H26</f>
        <v>7583</v>
      </c>
      <c r="O3">
        <f>'Gastos Mensuales Acumulados'!H27</f>
        <v>1963</v>
      </c>
      <c r="P3">
        <f>'Gastos Mensuales Acumulados'!H28</f>
        <v>1924</v>
      </c>
      <c r="Q3">
        <f>'Gastos Mensuales Acumulados'!H29</f>
        <v>288</v>
      </c>
      <c r="R3">
        <f>'Gastos Mensuales Acumulados'!H30</f>
        <v>2379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871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1121</v>
      </c>
      <c r="AA3">
        <f>'Gastos Mensuales Acumulados'!H39</f>
        <v>1121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465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465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30206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30206</v>
      </c>
      <c r="BV3">
        <f>'Gastos Mensuales Acumulados'!H86</f>
        <v>0</v>
      </c>
      <c r="BW3">
        <f>'Gastos Mensuales Acumulados'!H87</f>
        <v>153533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627301</v>
      </c>
      <c r="F4">
        <f>'Gastos Mensuales Acumulados'!I18</f>
        <v>210445</v>
      </c>
      <c r="G4">
        <f>'Gastos Mensuales Acumulados'!I19</f>
        <v>254721</v>
      </c>
      <c r="H4">
        <f>'Gastos Mensuales Acumulados'!I20</f>
        <v>162135</v>
      </c>
      <c r="I4">
        <f>'Gastos Mensuales Acumulados'!I21</f>
        <v>0</v>
      </c>
      <c r="J4">
        <f>'Gastos Mensuales Acumulados'!I22</f>
        <v>50849</v>
      </c>
      <c r="K4">
        <f>'Gastos Mensuales Acumulados'!I23</f>
        <v>528</v>
      </c>
      <c r="L4">
        <f>'Gastos Mensuales Acumulados'!I24</f>
        <v>1662</v>
      </c>
      <c r="M4">
        <f>'Gastos Mensuales Acumulados'!I25</f>
        <v>0</v>
      </c>
      <c r="N4">
        <f>'Gastos Mensuales Acumulados'!I26</f>
        <v>13955</v>
      </c>
      <c r="O4">
        <f>'Gastos Mensuales Acumulados'!I27</f>
        <v>12969</v>
      </c>
      <c r="P4">
        <f>'Gastos Mensuales Acumulados'!I28</f>
        <v>17577</v>
      </c>
      <c r="Q4">
        <f>'Gastos Mensuales Acumulados'!I29</f>
        <v>105</v>
      </c>
      <c r="R4">
        <f>'Gastos Mensuales Acumulados'!I30</f>
        <v>1611</v>
      </c>
      <c r="S4">
        <f>'Gastos Mensuales Acumulados'!I31</f>
        <v>0</v>
      </c>
      <c r="T4">
        <f>'Gastos Mensuales Acumulados'!I32</f>
        <v>2085</v>
      </c>
      <c r="U4">
        <f>'Gastos Mensuales Acumulados'!I33</f>
        <v>0</v>
      </c>
      <c r="V4">
        <f>'Gastos Mensuales Acumulados'!I34</f>
        <v>357</v>
      </c>
      <c r="W4">
        <f>'Gastos Mensuales Acumulados'!I35</f>
        <v>30309</v>
      </c>
      <c r="X4">
        <f>'Gastos Mensuales Acumulados'!I36</f>
        <v>30309</v>
      </c>
      <c r="Y4">
        <f>'Gastos Mensuales Acumulados'!I37</f>
        <v>0</v>
      </c>
      <c r="Z4">
        <f>'Gastos Mensuales Acumulados'!I38</f>
        <v>33</v>
      </c>
      <c r="AA4">
        <f>'Gastos Mensuales Acumulados'!I39</f>
        <v>33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1467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958</v>
      </c>
      <c r="AS4">
        <f>'Gastos Mensuales Acumulados'!I57</f>
        <v>509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793114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3907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3907</v>
      </c>
      <c r="I5">
        <f>'Gastos Mensuales Acumulados'!J21</f>
        <v>0</v>
      </c>
      <c r="J5">
        <f>'Gastos Mensuales Acumulados'!J22</f>
        <v>562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436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81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45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4469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2013-05-29T17:03:06Z</dcterms:modified>
  <cp:category/>
  <cp:version/>
  <cp:contentType/>
  <cp:contentStatus/>
</cp:coreProperties>
</file>