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<sst xmlns="http://schemas.openxmlformats.org/spreadsheetml/2006/main" count="2206" uniqueCount="1195">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</sst>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120310</v>
      </c>
      <c r="H17" s="76">
        <f>SUM(H18:H21)</f>
        <v>75401</v>
      </c>
      <c r="I17" s="76">
        <f>SUM(I18:I21)</f>
        <v>517310</v>
      </c>
      <c r="J17" s="76">
        <f>SUM(J18:J21)</f>
        <v>3124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61979</v>
      </c>
      <c r="H18" s="80">
        <v>42214</v>
      </c>
      <c r="I18" s="80">
        <v>181019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20917</v>
      </c>
      <c r="H19" s="80">
        <v>31323</v>
      </c>
      <c r="I19" s="80">
        <v>186541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14729</v>
      </c>
      <c r="H20" s="80">
        <v>1864</v>
      </c>
      <c r="I20" s="80">
        <v>149750</v>
      </c>
      <c r="J20" s="80">
        <v>3124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22685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111021</v>
      </c>
      <c r="H22" s="76">
        <f>SUM(H23:H34)</f>
        <v>6145</v>
      </c>
      <c r="I22" s="76">
        <f>SUM(I23:I34)</f>
        <v>66463</v>
      </c>
      <c r="J22" s="76">
        <f>SUM(J23:J34)</f>
        <v>167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2313</v>
      </c>
      <c r="H23" s="80">
        <v>0</v>
      </c>
      <c r="I23" s="80">
        <v>1066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0</v>
      </c>
      <c r="I24" s="80">
        <v>0</v>
      </c>
      <c r="J24" s="80">
        <v>18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4331</v>
      </c>
      <c r="H25" s="80">
        <v>1444</v>
      </c>
      <c r="I25" s="80">
        <v>132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13830</v>
      </c>
      <c r="H26" s="80">
        <v>2781</v>
      </c>
      <c r="I26" s="80">
        <v>44320</v>
      </c>
      <c r="J26" s="80">
        <v>0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20226</v>
      </c>
      <c r="H27" s="80">
        <v>1065</v>
      </c>
      <c r="I27" s="80">
        <v>9977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1165</v>
      </c>
      <c r="H28" s="80">
        <v>0</v>
      </c>
      <c r="I28" s="80">
        <v>4376</v>
      </c>
      <c r="J28" s="80">
        <v>149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869</v>
      </c>
      <c r="H29" s="80">
        <v>0</v>
      </c>
      <c r="I29" s="80">
        <v>201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62816</v>
      </c>
      <c r="H30" s="80">
        <v>43</v>
      </c>
      <c r="I30" s="80">
        <v>1281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748</v>
      </c>
      <c r="H31" s="80">
        <v>0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1091</v>
      </c>
      <c r="H32" s="80">
        <v>415</v>
      </c>
      <c r="I32" s="80">
        <v>1059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2238</v>
      </c>
      <c r="H33" s="80">
        <v>0</v>
      </c>
      <c r="I33" s="80">
        <v>3961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1394</v>
      </c>
      <c r="H34" s="80">
        <v>397</v>
      </c>
      <c r="I34" s="80">
        <v>90</v>
      </c>
      <c r="J34" s="80">
        <v>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41557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41557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39103</v>
      </c>
      <c r="H38" s="76">
        <f>SUM(H39:H44)</f>
        <v>3765</v>
      </c>
      <c r="I38" s="76">
        <f>SUM(I39:I44)</f>
        <v>53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37211</v>
      </c>
      <c r="H39" s="80">
        <v>3765</v>
      </c>
      <c r="I39" s="80">
        <v>53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1892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2104</v>
      </c>
      <c r="H47" s="76">
        <f>SUM(H48:H50)</f>
        <v>0</v>
      </c>
      <c r="I47" s="76">
        <f>SUM(I48:I50)</f>
        <v>341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0</v>
      </c>
      <c r="H48" s="80">
        <v>0</v>
      </c>
      <c r="I48" s="80">
        <v>341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2050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54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0</v>
      </c>
      <c r="H51" s="76">
        <f>SUM(H52:H59)</f>
        <v>0</v>
      </c>
      <c r="I51" s="76">
        <f>SUM(I52:I59)</f>
        <v>15716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0</v>
      </c>
      <c r="H55" s="80">
        <v>0</v>
      </c>
      <c r="I55" s="80">
        <v>1252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0</v>
      </c>
      <c r="H56" s="80">
        <v>0</v>
      </c>
      <c r="I56" s="80">
        <v>10233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0</v>
      </c>
      <c r="H57" s="80">
        <v>0</v>
      </c>
      <c r="I57" s="80">
        <v>4231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1167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1167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0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65630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65630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335923</v>
      </c>
      <c r="H87" s="17">
        <f>SUM(H17+H22+H35+H38+H45+H47+H51+H60+H65+H69+H74+H81+H86)</f>
        <v>85311</v>
      </c>
      <c r="I87" s="17">
        <f>SUM(I17+I22+I35+I38+I45+I47+I51+I60+I65+I69+I74+I81+I86)</f>
        <v>707070</v>
      </c>
      <c r="J87" s="17">
        <f>SUM(J17+J22+J35+J38+J45+J47+J51+J60+J65+J69+J74+J81+J86)</f>
        <v>3291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FEBRERO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120310</v>
      </c>
      <c r="F2">
        <f>'Gastos Mensuales Acumulados'!G18</f>
        <v>61979</v>
      </c>
      <c r="G2">
        <f>'Gastos Mensuales Acumulados'!G19</f>
        <v>20917</v>
      </c>
      <c r="H2">
        <f>'Gastos Mensuales Acumulados'!G20</f>
        <v>14729</v>
      </c>
      <c r="I2">
        <f>'Gastos Mensuales Acumulados'!G21</f>
        <v>22685</v>
      </c>
      <c r="J2">
        <f>'Gastos Mensuales Acumulados'!G22</f>
        <v>111021</v>
      </c>
      <c r="K2">
        <f>'Gastos Mensuales Acumulados'!G23</f>
        <v>2313</v>
      </c>
      <c r="L2">
        <f>'Gastos Mensuales Acumulados'!G24</f>
        <v>0</v>
      </c>
      <c r="M2">
        <f>'Gastos Mensuales Acumulados'!G25</f>
        <v>4331</v>
      </c>
      <c r="N2">
        <f>'Gastos Mensuales Acumulados'!G26</f>
        <v>13830</v>
      </c>
      <c r="O2">
        <f>'Gastos Mensuales Acumulados'!G27</f>
        <v>20226</v>
      </c>
      <c r="P2">
        <f>'Gastos Mensuales Acumulados'!G28</f>
        <v>1165</v>
      </c>
      <c r="Q2">
        <f>'Gastos Mensuales Acumulados'!G29</f>
        <v>869</v>
      </c>
      <c r="R2">
        <f>'Gastos Mensuales Acumulados'!G30</f>
        <v>62816</v>
      </c>
      <c r="S2">
        <f>'Gastos Mensuales Acumulados'!G31</f>
        <v>748</v>
      </c>
      <c r="T2">
        <f>'Gastos Mensuales Acumulados'!G32</f>
        <v>1091</v>
      </c>
      <c r="U2">
        <f>'Gastos Mensuales Acumulados'!G33</f>
        <v>2238</v>
      </c>
      <c r="V2">
        <f>'Gastos Mensuales Acumulados'!G34</f>
        <v>1394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39103</v>
      </c>
      <c r="AA2">
        <f>'Gastos Mensuales Acumulados'!G39</f>
        <v>37211</v>
      </c>
      <c r="AB2">
        <f>'Gastos Mensuales Acumulados'!G40</f>
        <v>1892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2104</v>
      </c>
      <c r="AJ2">
        <f>'Gastos Mensuales Acumulados'!G48</f>
        <v>0</v>
      </c>
      <c r="AK2">
        <f>'Gastos Mensuales Acumulados'!G49</f>
        <v>2050</v>
      </c>
      <c r="AL2">
        <f>'Gastos Mensuales Acumulados'!G50</f>
        <v>54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1167</v>
      </c>
      <c r="BB2">
        <f>'Gastos Mensuales Acumulados'!G66</f>
        <v>1167</v>
      </c>
      <c r="BC2">
        <f>'Gastos Mensuales Acumulados'!G67</f>
        <v>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335923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75401</v>
      </c>
      <c r="F3">
        <f>'Gastos Mensuales Acumulados'!H18</f>
        <v>42214</v>
      </c>
      <c r="G3">
        <f>'Gastos Mensuales Acumulados'!H19</f>
        <v>31323</v>
      </c>
      <c r="H3">
        <f>'Gastos Mensuales Acumulados'!H20</f>
        <v>1864</v>
      </c>
      <c r="I3">
        <f>'Gastos Mensuales Acumulados'!H21</f>
        <v>0</v>
      </c>
      <c r="J3">
        <f>'Gastos Mensuales Acumulados'!H22</f>
        <v>6145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1444</v>
      </c>
      <c r="N3">
        <f>'Gastos Mensuales Acumulados'!H26</f>
        <v>2781</v>
      </c>
      <c r="O3">
        <f>'Gastos Mensuales Acumulados'!H27</f>
        <v>1065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43</v>
      </c>
      <c r="S3">
        <f>'Gastos Mensuales Acumulados'!H31</f>
        <v>0</v>
      </c>
      <c r="T3">
        <f>'Gastos Mensuales Acumulados'!H32</f>
        <v>415</v>
      </c>
      <c r="U3">
        <f>'Gastos Mensuales Acumulados'!H33</f>
        <v>0</v>
      </c>
      <c r="V3">
        <f>'Gastos Mensuales Acumulados'!H34</f>
        <v>397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3765</v>
      </c>
      <c r="AA3">
        <f>'Gastos Mensuales Acumulados'!H39</f>
        <v>3765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85311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517310</v>
      </c>
      <c r="F4">
        <f>'Gastos Mensuales Acumulados'!I18</f>
        <v>181019</v>
      </c>
      <c r="G4">
        <f>'Gastos Mensuales Acumulados'!I19</f>
        <v>186541</v>
      </c>
      <c r="H4">
        <f>'Gastos Mensuales Acumulados'!I20</f>
        <v>149750</v>
      </c>
      <c r="I4">
        <f>'Gastos Mensuales Acumulados'!I21</f>
        <v>0</v>
      </c>
      <c r="J4">
        <f>'Gastos Mensuales Acumulados'!I22</f>
        <v>66463</v>
      </c>
      <c r="K4">
        <f>'Gastos Mensuales Acumulados'!I23</f>
        <v>1066</v>
      </c>
      <c r="L4">
        <f>'Gastos Mensuales Acumulados'!I24</f>
        <v>0</v>
      </c>
      <c r="M4">
        <f>'Gastos Mensuales Acumulados'!I25</f>
        <v>132</v>
      </c>
      <c r="N4">
        <f>'Gastos Mensuales Acumulados'!I26</f>
        <v>44320</v>
      </c>
      <c r="O4">
        <f>'Gastos Mensuales Acumulados'!I27</f>
        <v>9977</v>
      </c>
      <c r="P4">
        <f>'Gastos Mensuales Acumulados'!I28</f>
        <v>4376</v>
      </c>
      <c r="Q4">
        <f>'Gastos Mensuales Acumulados'!I29</f>
        <v>201</v>
      </c>
      <c r="R4">
        <f>'Gastos Mensuales Acumulados'!I30</f>
        <v>1281</v>
      </c>
      <c r="S4">
        <f>'Gastos Mensuales Acumulados'!I31</f>
        <v>0</v>
      </c>
      <c r="T4">
        <f>'Gastos Mensuales Acumulados'!I32</f>
        <v>1059</v>
      </c>
      <c r="U4">
        <f>'Gastos Mensuales Acumulados'!I33</f>
        <v>3961</v>
      </c>
      <c r="V4">
        <f>'Gastos Mensuales Acumulados'!I34</f>
        <v>90</v>
      </c>
      <c r="W4">
        <f>'Gastos Mensuales Acumulados'!I35</f>
        <v>41557</v>
      </c>
      <c r="X4">
        <f>'Gastos Mensuales Acumulados'!I36</f>
        <v>41557</v>
      </c>
      <c r="Y4">
        <f>'Gastos Mensuales Acumulados'!I37</f>
        <v>0</v>
      </c>
      <c r="Z4">
        <f>'Gastos Mensuales Acumulados'!I38</f>
        <v>53</v>
      </c>
      <c r="AA4">
        <f>'Gastos Mensuales Acumulados'!I39</f>
        <v>53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341</v>
      </c>
      <c r="AJ4">
        <f>'Gastos Mensuales Acumulados'!I48</f>
        <v>341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15716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1252</v>
      </c>
      <c r="AR4">
        <f>'Gastos Mensuales Acumulados'!I56</f>
        <v>10233</v>
      </c>
      <c r="AS4">
        <f>'Gastos Mensuales Acumulados'!I57</f>
        <v>4231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65630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65630</v>
      </c>
      <c r="BV4">
        <f>'Gastos Mensuales Acumulados'!I86</f>
        <v>0</v>
      </c>
      <c r="BW4">
        <f>'Gastos Mensuales Acumulados'!I87</f>
        <v>707070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3124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3124</v>
      </c>
      <c r="I5">
        <f>'Gastos Mensuales Acumulados'!J21</f>
        <v>0</v>
      </c>
      <c r="J5">
        <f>'Gastos Mensuales Acumulados'!J22</f>
        <v>167</v>
      </c>
      <c r="K5">
        <f>'Gastos Mensuales Acumulados'!J23</f>
        <v>0</v>
      </c>
      <c r="L5">
        <f>'Gastos Mensuales Acumulados'!J24</f>
        <v>18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149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3291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2014-03-20T17:33:13Z</dcterms:modified>
  <cp:category/>
  <cp:version/>
  <cp:contentType/>
  <cp:contentStatus/>
</cp:coreProperties>
</file>